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shokokai\gifushoko\1.令和6年度\5.企業支援課\091：商談会・販路開拓（全国連・他機関主催）\東海食品輸出コンソーシアム\(0705)【タイ】東海3県フェア出品募集のご案内\"/>
    </mc:Choice>
  </mc:AlternateContent>
  <xr:revisionPtr revIDLastSave="0" documentId="8_{637AECA3-851E-4DDA-808F-F1405561AA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エントリシート" sheetId="10" r:id="rId1"/>
  </sheets>
  <definedNames>
    <definedName name="_xlnm._FilterDatabase" localSheetId="0" hidden="1">エントリシート!#REF!</definedName>
    <definedName name="_xlnm.Print_Titles" localSheetId="0">エントリシート!$12:$13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4" i="10" l="1"/>
  <c r="O23" i="10" l="1"/>
  <c r="Q23" i="10" s="1"/>
  <c r="L23" i="10"/>
  <c r="O22" i="10"/>
  <c r="Q22" i="10" s="1"/>
  <c r="L22" i="10"/>
  <c r="O21" i="10"/>
  <c r="Q21" i="10" s="1"/>
  <c r="L21" i="10"/>
  <c r="O20" i="10"/>
  <c r="Q20" i="10" s="1"/>
  <c r="L20" i="10"/>
  <c r="O19" i="10"/>
  <c r="Q19" i="10" s="1"/>
  <c r="L19" i="10"/>
  <c r="O18" i="10"/>
  <c r="Q18" i="10" s="1"/>
  <c r="L18" i="10"/>
  <c r="O17" i="10"/>
  <c r="Q17" i="10" s="1"/>
  <c r="L17" i="10"/>
  <c r="O16" i="10"/>
  <c r="Q16" i="10" s="1"/>
  <c r="L16" i="10"/>
  <c r="O15" i="10"/>
  <c r="Q15" i="10" s="1"/>
  <c r="L15" i="10"/>
  <c r="O14" i="10"/>
  <c r="Q14" i="10" s="1"/>
  <c r="L14" i="10"/>
  <c r="AC1" i="10"/>
  <c r="R24" i="10" l="1"/>
</calcChain>
</file>

<file path=xl/sharedStrings.xml><?xml version="1.0" encoding="utf-8"?>
<sst xmlns="http://schemas.openxmlformats.org/spreadsheetml/2006/main" count="42" uniqueCount="42">
  <si>
    <t>商品画像</t>
    <rPh sb="0" eb="2">
      <t>ショウヒン</t>
    </rPh>
    <rPh sb="2" eb="4">
      <t>ガゾウ</t>
    </rPh>
    <phoneticPr fontId="4"/>
  </si>
  <si>
    <t>原材料</t>
    <rPh sb="0" eb="3">
      <t>ゲンザイリョウ</t>
    </rPh>
    <phoneticPr fontId="4"/>
  </si>
  <si>
    <t>商品名</t>
    <rPh sb="0" eb="2">
      <t>ショウヒン</t>
    </rPh>
    <rPh sb="2" eb="3">
      <t>メイ</t>
    </rPh>
    <phoneticPr fontId="4"/>
  </si>
  <si>
    <t>梱包規格</t>
    <rPh sb="0" eb="2">
      <t>コンポウ</t>
    </rPh>
    <rPh sb="2" eb="4">
      <t>キカク</t>
    </rPh>
    <phoneticPr fontId="4"/>
  </si>
  <si>
    <t>賞味
期間</t>
    <rPh sb="0" eb="2">
      <t>ショウミ</t>
    </rPh>
    <rPh sb="3" eb="5">
      <t>キカン</t>
    </rPh>
    <phoneticPr fontId="4"/>
  </si>
  <si>
    <t>ブランド名</t>
    <rPh sb="4" eb="5">
      <t>メイ</t>
    </rPh>
    <phoneticPr fontId="4"/>
  </si>
  <si>
    <t>タテ
(mm)</t>
    <phoneticPr fontId="4"/>
  </si>
  <si>
    <t>総入数</t>
    <rPh sb="0" eb="1">
      <t>ソウ</t>
    </rPh>
    <rPh sb="1" eb="3">
      <t>イリスウ</t>
    </rPh>
    <phoneticPr fontId="4"/>
  </si>
  <si>
    <t>JAN</t>
    <phoneticPr fontId="4"/>
  </si>
  <si>
    <t>納品価格</t>
    <rPh sb="0" eb="2">
      <t>ノウヒン</t>
    </rPh>
    <rPh sb="2" eb="4">
      <t>カカク</t>
    </rPh>
    <phoneticPr fontId="4"/>
  </si>
  <si>
    <t>単価
（税別）</t>
    <rPh sb="0" eb="2">
      <t>タンカ</t>
    </rPh>
    <rPh sb="4" eb="5">
      <t>ゼイ</t>
    </rPh>
    <rPh sb="5" eb="6">
      <t>ベツ</t>
    </rPh>
    <phoneticPr fontId="4"/>
  </si>
  <si>
    <t>数量</t>
    <rPh sb="0" eb="2">
      <t>スウリョウ</t>
    </rPh>
    <phoneticPr fontId="24"/>
  </si>
  <si>
    <t>金額</t>
    <rPh sb="0" eb="2">
      <t>キンガク</t>
    </rPh>
    <phoneticPr fontId="24"/>
  </si>
  <si>
    <r>
      <t xml:space="preserve">ORDER
</t>
    </r>
    <r>
      <rPr>
        <sz val="8"/>
        <color rgb="FFFF0000"/>
        <rFont val="ＭＳ Ｐゴシック"/>
        <family val="3"/>
        <charset val="128"/>
        <scheme val="minor"/>
      </rPr>
      <t>＜アメリカサイド記入欄＞</t>
    </r>
    <rPh sb="14" eb="16">
      <t>キニュウ</t>
    </rPh>
    <rPh sb="16" eb="17">
      <t>ラン</t>
    </rPh>
    <phoneticPr fontId="24"/>
  </si>
  <si>
    <t>最低出荷数
MOQ</t>
    <rPh sb="0" eb="2">
      <t>サイテイ</t>
    </rPh>
    <rPh sb="2" eb="4">
      <t>シュッカ</t>
    </rPh>
    <rPh sb="4" eb="5">
      <t>スウ</t>
    </rPh>
    <phoneticPr fontId="4"/>
  </si>
  <si>
    <t>遺伝子組み換えをした原材料の使用有無</t>
    <rPh sb="0" eb="4">
      <t>イデンシク</t>
    </rPh>
    <rPh sb="5" eb="6">
      <t>カ</t>
    </rPh>
    <rPh sb="10" eb="13">
      <t>ゲンザイリョウ</t>
    </rPh>
    <rPh sb="14" eb="16">
      <t>シヨウ</t>
    </rPh>
    <rPh sb="16" eb="18">
      <t>ウム</t>
    </rPh>
    <phoneticPr fontId="4"/>
  </si>
  <si>
    <t>作成日　：</t>
    <rPh sb="0" eb="2">
      <t>サクセイ</t>
    </rPh>
    <rPh sb="2" eb="3">
      <t>ヒ</t>
    </rPh>
    <phoneticPr fontId="4"/>
  </si>
  <si>
    <t>貴社名</t>
    <rPh sb="0" eb="2">
      <t>キシャ</t>
    </rPh>
    <rPh sb="2" eb="3">
      <t>メイ</t>
    </rPh>
    <phoneticPr fontId="4"/>
  </si>
  <si>
    <t>ご担当者名</t>
    <rPh sb="1" eb="3">
      <t>タントウ</t>
    </rPh>
    <rPh sb="3" eb="4">
      <t>シャ</t>
    </rPh>
    <rPh sb="4" eb="5">
      <t>メイ</t>
    </rPh>
    <phoneticPr fontId="4"/>
  </si>
  <si>
    <t>ご担当者連絡先</t>
    <rPh sb="1" eb="4">
      <t>タントウシャ</t>
    </rPh>
    <rPh sb="4" eb="7">
      <t>レンラクサキ</t>
    </rPh>
    <phoneticPr fontId="4"/>
  </si>
  <si>
    <t>ご担当者メールアドレス</t>
    <rPh sb="1" eb="4">
      <t>タントウシャ</t>
    </rPh>
    <phoneticPr fontId="4"/>
  </si>
  <si>
    <t>貴社URL</t>
    <rPh sb="0" eb="2">
      <t>キシャ</t>
    </rPh>
    <phoneticPr fontId="4"/>
  </si>
  <si>
    <t>コメント</t>
    <phoneticPr fontId="4"/>
  </si>
  <si>
    <t>番号</t>
    <rPh sb="0" eb="2">
      <t>バンゴウ</t>
    </rPh>
    <phoneticPr fontId="4"/>
  </si>
  <si>
    <t>一つあたりの
内容量
(NET)</t>
    <rPh sb="0" eb="1">
      <t>ヒト</t>
    </rPh>
    <phoneticPr fontId="4"/>
  </si>
  <si>
    <t>発注単位</t>
    <rPh sb="0" eb="2">
      <t>ハッチュウ</t>
    </rPh>
    <rPh sb="2" eb="4">
      <t>タンイ</t>
    </rPh>
    <phoneticPr fontId="4"/>
  </si>
  <si>
    <t>梱包荷姿のサイズ</t>
    <rPh sb="0" eb="2">
      <t>コンポウ</t>
    </rPh>
    <rPh sb="2" eb="4">
      <t>ニスガタ</t>
    </rPh>
    <phoneticPr fontId="4"/>
  </si>
  <si>
    <t>解凍後の
消費期間</t>
    <rPh sb="0" eb="3">
      <t>カイトウゴ</t>
    </rPh>
    <rPh sb="5" eb="7">
      <t>ショウヒ</t>
    </rPh>
    <rPh sb="7" eb="9">
      <t>キカン</t>
    </rPh>
    <phoneticPr fontId="4"/>
  </si>
  <si>
    <t>流通・保管
温度帯</t>
    <rPh sb="0" eb="2">
      <t>リュウツウ</t>
    </rPh>
    <rPh sb="3" eb="5">
      <t>ホカン</t>
    </rPh>
    <rPh sb="6" eb="8">
      <t>オンド</t>
    </rPh>
    <rPh sb="8" eb="9">
      <t>タイ</t>
    </rPh>
    <phoneticPr fontId="4"/>
  </si>
  <si>
    <t>販売
温度帯</t>
    <rPh sb="0" eb="2">
      <t>ハンバイ</t>
    </rPh>
    <rPh sb="3" eb="5">
      <t>オンド</t>
    </rPh>
    <rPh sb="5" eb="6">
      <t>タイ</t>
    </rPh>
    <phoneticPr fontId="4"/>
  </si>
  <si>
    <t>英文ラベル
貼付作業
可/ 不可</t>
    <rPh sb="0" eb="2">
      <t>エイブン</t>
    </rPh>
    <rPh sb="6" eb="8">
      <t>チョウフ</t>
    </rPh>
    <rPh sb="8" eb="10">
      <t>サギョウ</t>
    </rPh>
    <rPh sb="11" eb="12">
      <t>カ</t>
    </rPh>
    <rPh sb="14" eb="16">
      <t>フカ</t>
    </rPh>
    <phoneticPr fontId="4"/>
  </si>
  <si>
    <t>国内上代
または
標準売価</t>
    <phoneticPr fontId="4"/>
  </si>
  <si>
    <t>一括表示に
栄養成分
分析表の有無</t>
    <rPh sb="0" eb="2">
      <t>イッカツ</t>
    </rPh>
    <rPh sb="2" eb="4">
      <t>ヒョウジ</t>
    </rPh>
    <rPh sb="6" eb="8">
      <t>エイヨウ</t>
    </rPh>
    <rPh sb="8" eb="10">
      <t>セイブン</t>
    </rPh>
    <rPh sb="11" eb="13">
      <t>ブンセキ</t>
    </rPh>
    <rPh sb="13" eb="14">
      <t>ヒョウ</t>
    </rPh>
    <rPh sb="15" eb="17">
      <t>ウム</t>
    </rPh>
    <phoneticPr fontId="4"/>
  </si>
  <si>
    <t>梱包荷姿</t>
    <rPh sb="0" eb="2">
      <t>コンポウ</t>
    </rPh>
    <rPh sb="2" eb="4">
      <t>ニスガタ</t>
    </rPh>
    <phoneticPr fontId="4"/>
  </si>
  <si>
    <t>ヨコ
(mm)</t>
    <phoneticPr fontId="4"/>
  </si>
  <si>
    <t>高さ
(mm)</t>
    <rPh sb="0" eb="1">
      <t>タカ</t>
    </rPh>
    <phoneticPr fontId="4"/>
  </si>
  <si>
    <r>
      <t xml:space="preserve">M3
</t>
    </r>
    <r>
      <rPr>
        <sz val="6"/>
        <color rgb="FFFF0000"/>
        <rFont val="ＭＳ Ｐゴシック"/>
        <family val="3"/>
        <charset val="128"/>
        <scheme val="minor"/>
      </rPr>
      <t>＜自動計算＞</t>
    </r>
    <rPh sb="4" eb="6">
      <t>ジドウ</t>
    </rPh>
    <rPh sb="6" eb="8">
      <t>ケイサン</t>
    </rPh>
    <phoneticPr fontId="4"/>
  </si>
  <si>
    <t>重量
(kg)</t>
    <rPh sb="0" eb="2">
      <t>ジュウリョウ</t>
    </rPh>
    <phoneticPr fontId="4"/>
  </si>
  <si>
    <r>
      <t xml:space="preserve">ユニット
</t>
    </r>
    <r>
      <rPr>
        <sz val="9"/>
        <color rgb="FFFF0000"/>
        <rFont val="ＭＳ Ｐゴシック"/>
        <family val="3"/>
        <charset val="128"/>
        <scheme val="minor"/>
      </rPr>
      <t>＜自動計算＞</t>
    </r>
    <rPh sb="6" eb="8">
      <t>ジドウ</t>
    </rPh>
    <rPh sb="8" eb="10">
      <t>ケイサン</t>
    </rPh>
    <phoneticPr fontId="4"/>
  </si>
  <si>
    <t>Sec.#</t>
    <phoneticPr fontId="4"/>
  </si>
  <si>
    <t>【東海食品輸出コンソーシアム　東海フェア（タイ）2024　エントリーシート】</t>
    <rPh sb="1" eb="7">
      <t>トウカイショクヒンユシュツ</t>
    </rPh>
    <rPh sb="15" eb="17">
      <t>トウカイ</t>
    </rPh>
    <phoneticPr fontId="4"/>
  </si>
  <si>
    <t>運賃込みの関東もしくは関西指定場所納め　（税別価格）をご記入ください。</t>
    <rPh sb="5" eb="7">
      <t>カントウ</t>
    </rPh>
    <rPh sb="11" eb="13">
      <t>カンサイ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</si>
</sst>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5" formatCode="&quot;¥&quot;#,##0;&quot;¥&quot;\-#,##0"/>
    <numFmt numFmtId="6" formatCode="&quot;¥&quot;#,##0;[Red]&quot;¥&quot;\-#,##0"/>
    <numFmt numFmtId="41" formatCode="_ * #,##0_ ;_ * \-#,##0_ ;_ * &quot;-&quot;_ ;_ @_ "/>
    <numFmt numFmtId="43" formatCode="_ * #,##0.00_ ;_ * \-#,##0.00_ ;_ * &quot;-&quot;??_ ;_ @_ "/>
    <numFmt numFmtId="176" formatCode="0.000_);[Red]\(0.000\)"/>
    <numFmt numFmtId="177" formatCode="0_);[Red]\(0\)"/>
    <numFmt numFmtId="178" formatCode="0.0_);[Red]\(0.0\)"/>
    <numFmt numFmtId="179" formatCode="&quot;$&quot;#,##0.00_);\(&quot;$&quot;#.##0\)"/>
    <numFmt numFmtId="180" formatCode="_(&quot;$&quot;* #,##0_);_(&quot;$&quot;* \(#,##0\);_(&quot;$&quot;* &quot;-&quot;_);_(@_)"/>
    <numFmt numFmtId="181" formatCode="_(&quot;$&quot;* #,##0.00_);_(&quot;$&quot;* \(#,##0.00\);_(&quot;$&quot;* &quot;-&quot;??_);_(@_)"/>
    <numFmt numFmtId="182" formatCode="&quot;$&quot;#,##0_);[Red]\(&quot;$&quot;#,##0\)"/>
    <numFmt numFmtId="183" formatCode="&quot;$&quot;#,##0.00_);[Red]\(&quot;$&quot;#,##0.00\)"/>
    <numFmt numFmtId="184" formatCode="#,##0.00&quot; $&quot;;\-#,##0.00&quot; $&quot;"/>
  </numFmts>
  <fonts count="44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u/>
      <sz val="12"/>
      <color theme="1"/>
      <name val="ＭＳ Ｐゴシック"/>
      <family val="3"/>
      <charset val="128"/>
      <scheme val="minor"/>
    </font>
    <font>
      <sz val="8.9"/>
      <color rgb="FF33333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u/>
      <sz val="12"/>
      <color theme="10"/>
      <name val="ＭＳ Ｐゴシック"/>
      <family val="3"/>
      <charset val="128"/>
      <scheme val="minor"/>
    </font>
    <font>
      <sz val="6"/>
      <color rgb="FFFF00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  <scheme val="minor"/>
    </font>
    <font>
      <b/>
      <sz val="18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明朝"/>
      <family val="1"/>
      <charset val="128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ＭＳ ゴシック"/>
      <family val="3"/>
      <charset val="128"/>
    </font>
    <font>
      <sz val="10"/>
      <name val="MS Sans Serif"/>
      <family val="2"/>
    </font>
    <font>
      <sz val="14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dashed">
        <color auto="1"/>
      </right>
      <top/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ashed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6" fontId="23" fillId="0" borderId="0" applyFont="0" applyFill="0" applyBorder="0" applyAlignment="0" applyProtection="0">
      <alignment vertical="center"/>
    </xf>
    <xf numFmtId="6" fontId="23" fillId="0" borderId="0" applyFont="0" applyFill="0" applyBorder="0" applyAlignment="0" applyProtection="0">
      <alignment vertical="center"/>
    </xf>
    <xf numFmtId="0" fontId="30" fillId="0" borderId="0"/>
    <xf numFmtId="0" fontId="30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3" fillId="0" borderId="0">
      <alignment vertical="center"/>
    </xf>
    <xf numFmtId="38" fontId="6" fillId="0" borderId="0" applyFont="0" applyFill="0" applyBorder="0" applyAlignment="0" applyProtection="0"/>
    <xf numFmtId="0" fontId="2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6" fillId="0" borderId="0" applyFont="0" applyFill="0" applyBorder="0" applyAlignment="0" applyProtection="0"/>
    <xf numFmtId="0" fontId="6" fillId="0" borderId="0"/>
    <xf numFmtId="179" fontId="35" fillId="0" borderId="0" applyFill="0" applyBorder="0" applyAlignment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38" fontId="37" fillId="5" borderId="0" applyNumberFormat="0" applyBorder="0" applyAlignment="0" applyProtection="0"/>
    <xf numFmtId="0" fontId="38" fillId="0" borderId="9" applyNumberFormat="0" applyAlignment="0" applyProtection="0">
      <alignment horizontal="left" vertical="center"/>
    </xf>
    <xf numFmtId="0" fontId="38" fillId="0" borderId="3">
      <alignment horizontal="left" vertical="center"/>
    </xf>
    <xf numFmtId="10" fontId="37" fillId="6" borderId="1" applyNumberFormat="0" applyBorder="0" applyAlignment="0" applyProtection="0"/>
    <xf numFmtId="1" fontId="39" fillId="0" borderId="0" applyProtection="0">
      <protection locked="0"/>
    </xf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182" fontId="40" fillId="0" borderId="0" applyFont="0" applyFill="0" applyBorder="0" applyAlignment="0" applyProtection="0"/>
    <xf numFmtId="183" fontId="40" fillId="0" borderId="0" applyFont="0" applyFill="0" applyBorder="0" applyAlignment="0" applyProtection="0"/>
    <xf numFmtId="184" fontId="35" fillId="0" borderId="0"/>
    <xf numFmtId="0" fontId="36" fillId="0" borderId="0"/>
    <xf numFmtId="10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0" fontId="41" fillId="0" borderId="0"/>
    <xf numFmtId="0" fontId="3" fillId="0" borderId="0">
      <alignment vertical="center"/>
    </xf>
    <xf numFmtId="0" fontId="42" fillId="0" borderId="0" applyNumberFormat="0" applyFill="0" applyBorder="0" applyAlignment="0" applyProtection="0">
      <alignment vertical="top"/>
      <protection locked="0"/>
    </xf>
    <xf numFmtId="0" fontId="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" fillId="0" borderId="0">
      <alignment vertical="center"/>
    </xf>
  </cellStyleXfs>
  <cellXfs count="108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 shrinkToFit="1"/>
    </xf>
    <xf numFmtId="0" fontId="7" fillId="0" borderId="0" xfId="0" applyFont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177" fontId="7" fillId="0" borderId="0" xfId="0" applyNumberFormat="1" applyFont="1" applyAlignment="1">
      <alignment horizontal="center" vertical="center"/>
    </xf>
    <xf numFmtId="0" fontId="9" fillId="0" borderId="0" xfId="0" applyFont="1" applyAlignment="1">
      <alignment shrinkToFit="1"/>
    </xf>
    <xf numFmtId="0" fontId="7" fillId="0" borderId="0" xfId="0" applyFont="1" applyAlignment="1">
      <alignment horizontal="center"/>
    </xf>
    <xf numFmtId="31" fontId="7" fillId="0" borderId="0" xfId="0" applyNumberFormat="1" applyFont="1" applyAlignment="1"/>
    <xf numFmtId="0" fontId="7" fillId="0" borderId="0" xfId="0" applyFont="1" applyAlignment="1"/>
    <xf numFmtId="0" fontId="0" fillId="0" borderId="0" xfId="0" applyAlignment="1"/>
    <xf numFmtId="0" fontId="6" fillId="0" borderId="0" xfId="0" applyFont="1" applyAlignment="1"/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 indent="13"/>
    </xf>
    <xf numFmtId="0" fontId="5" fillId="0" borderId="0" xfId="0" applyFont="1" applyAlignment="1"/>
    <xf numFmtId="176" fontId="8" fillId="0" borderId="0" xfId="0" applyNumberFormat="1" applyFont="1" applyAlignment="1">
      <alignment horizontal="left" vertical="center"/>
    </xf>
    <xf numFmtId="0" fontId="11" fillId="0" borderId="0" xfId="0" applyFont="1" applyAlignment="1"/>
    <xf numFmtId="14" fontId="14" fillId="0" borderId="0" xfId="0" applyNumberFormat="1" applyFont="1" applyAlignment="1">
      <alignment horizontal="center" vertical="center"/>
    </xf>
    <xf numFmtId="176" fontId="14" fillId="0" borderId="0" xfId="0" applyNumberFormat="1" applyFont="1" applyAlignment="1">
      <alignment horizontal="left"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4" fillId="0" borderId="0" xfId="0" applyFont="1" applyAlignment="1"/>
    <xf numFmtId="0" fontId="14" fillId="0" borderId="0" xfId="0" applyFont="1" applyAlignment="1">
      <alignment horizontal="left"/>
    </xf>
    <xf numFmtId="0" fontId="18" fillId="0" borderId="0" xfId="1" applyFont="1" applyBorder="1" applyAlignment="1">
      <alignment vertical="center"/>
    </xf>
    <xf numFmtId="0" fontId="14" fillId="0" borderId="0" xfId="0" applyFont="1" applyAlignment="1">
      <alignment horizontal="right" vertical="center"/>
    </xf>
    <xf numFmtId="0" fontId="13" fillId="3" borderId="7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shrinkToFit="1"/>
    </xf>
    <xf numFmtId="6" fontId="7" fillId="0" borderId="0" xfId="2" applyFont="1" applyAlignment="1">
      <alignment horizontal="center" vertical="center"/>
    </xf>
    <xf numFmtId="177" fontId="27" fillId="0" borderId="0" xfId="0" applyNumberFormat="1" applyFont="1" applyAlignment="1">
      <alignment horizontal="right" vertical="center"/>
    </xf>
    <xf numFmtId="6" fontId="27" fillId="0" borderId="0" xfId="2" applyFont="1" applyAlignment="1">
      <alignment horizontal="right" vertical="center"/>
    </xf>
    <xf numFmtId="0" fontId="7" fillId="3" borderId="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 shrinkToFit="1"/>
    </xf>
    <xf numFmtId="0" fontId="21" fillId="0" borderId="0" xfId="0" applyFont="1">
      <alignment vertical="center"/>
    </xf>
    <xf numFmtId="0" fontId="13" fillId="0" borderId="0" xfId="0" applyFont="1" applyAlignment="1">
      <alignment horizontal="left" vertical="center"/>
    </xf>
    <xf numFmtId="0" fontId="33" fillId="0" borderId="0" xfId="0" applyFont="1" applyAlignment="1">
      <alignment horizontal="left" vertical="center"/>
    </xf>
    <xf numFmtId="0" fontId="0" fillId="4" borderId="8" xfId="0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 wrapText="1" shrinkToFit="1"/>
    </xf>
    <xf numFmtId="177" fontId="0" fillId="0" borderId="10" xfId="0" applyNumberFormat="1" applyBorder="1" applyAlignment="1">
      <alignment horizontal="center" vertical="center" shrinkToFit="1"/>
    </xf>
    <xf numFmtId="0" fontId="32" fillId="0" borderId="10" xfId="0" applyFont="1" applyBorder="1" applyAlignment="1">
      <alignment horizontal="center" vertical="center"/>
    </xf>
    <xf numFmtId="0" fontId="32" fillId="0" borderId="10" xfId="0" applyFont="1" applyBorder="1" applyAlignment="1">
      <alignment horizontal="center" vertical="center" wrapText="1"/>
    </xf>
    <xf numFmtId="177" fontId="0" fillId="0" borderId="10" xfId="0" applyNumberFormat="1" applyBorder="1" applyAlignment="1">
      <alignment horizontal="right" vertical="center" shrinkToFit="1"/>
    </xf>
    <xf numFmtId="177" fontId="0" fillId="0" borderId="10" xfId="0" applyNumberFormat="1" applyBorder="1" applyAlignment="1">
      <alignment horizontal="right" vertical="center" wrapText="1"/>
    </xf>
    <xf numFmtId="176" fontId="0" fillId="0" borderId="10" xfId="0" applyNumberFormat="1" applyBorder="1" applyAlignment="1">
      <alignment horizontal="right" vertical="center" wrapText="1"/>
    </xf>
    <xf numFmtId="178" fontId="0" fillId="0" borderId="10" xfId="0" applyNumberFormat="1" applyBorder="1" applyAlignment="1">
      <alignment horizontal="right" vertical="center" wrapText="1"/>
    </xf>
    <xf numFmtId="5" fontId="11" fillId="0" borderId="10" xfId="0" applyNumberFormat="1" applyFont="1" applyBorder="1" applyAlignment="1">
      <alignment horizontal="right" vertical="center"/>
    </xf>
    <xf numFmtId="0" fontId="26" fillId="3" borderId="10" xfId="0" applyFont="1" applyFill="1" applyBorder="1" applyAlignment="1">
      <alignment horizontal="right" vertical="center"/>
    </xf>
    <xf numFmtId="5" fontId="25" fillId="3" borderId="10" xfId="0" applyNumberFormat="1" applyFont="1" applyFill="1" applyBorder="1" applyAlignment="1">
      <alignment horizontal="right" vertical="center"/>
    </xf>
    <xf numFmtId="0" fontId="0" fillId="3" borderId="10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29" fillId="0" borderId="10" xfId="0" applyFont="1" applyBorder="1" applyAlignment="1">
      <alignment horizontal="left" vertical="center" wrapText="1"/>
    </xf>
    <xf numFmtId="0" fontId="0" fillId="0" borderId="10" xfId="0" applyBorder="1">
      <alignment vertical="center"/>
    </xf>
    <xf numFmtId="56" fontId="32" fillId="0" borderId="10" xfId="0" applyNumberFormat="1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4" fillId="0" borderId="10" xfId="0" applyFont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177" fontId="27" fillId="0" borderId="10" xfId="0" applyNumberFormat="1" applyFont="1" applyBorder="1" applyAlignment="1">
      <alignment horizontal="center" vertical="center" shrinkToFit="1"/>
    </xf>
    <xf numFmtId="0" fontId="0" fillId="0" borderId="10" xfId="0" applyBorder="1" applyAlignment="1">
      <alignment horizontal="left" vertical="center" wrapText="1"/>
    </xf>
    <xf numFmtId="0" fontId="0" fillId="0" borderId="18" xfId="0" applyBorder="1" applyAlignment="1">
      <alignment horizontal="center" vertical="center" wrapText="1"/>
    </xf>
    <xf numFmtId="0" fontId="0" fillId="4" borderId="18" xfId="0" applyFill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left" vertical="center"/>
    </xf>
    <xf numFmtId="0" fontId="20" fillId="0" borderId="16" xfId="0" applyFont="1" applyBorder="1" applyAlignment="1">
      <alignment vertical="center" shrinkToFit="1"/>
    </xf>
    <xf numFmtId="0" fontId="11" fillId="0" borderId="11" xfId="0" applyFont="1" applyBorder="1" applyAlignment="1">
      <alignment horizontal="left" vertical="center" shrinkToFit="1"/>
    </xf>
    <xf numFmtId="0" fontId="11" fillId="0" borderId="12" xfId="0" applyFont="1" applyBorder="1" applyAlignment="1">
      <alignment horizontal="left" vertical="center" shrinkToFit="1"/>
    </xf>
    <xf numFmtId="0" fontId="11" fillId="0" borderId="11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22" fillId="0" borderId="11" xfId="0" applyFont="1" applyBorder="1" applyAlignment="1">
      <alignment horizontal="left" vertical="center" shrinkToFit="1"/>
    </xf>
    <xf numFmtId="0" fontId="22" fillId="0" borderId="12" xfId="0" applyFont="1" applyBorder="1" applyAlignment="1">
      <alignment horizontal="left" vertical="center" shrinkToFit="1"/>
    </xf>
    <xf numFmtId="0" fontId="17" fillId="0" borderId="11" xfId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 wrapText="1" shrinkToFit="1"/>
    </xf>
    <xf numFmtId="0" fontId="7" fillId="0" borderId="16" xfId="0" applyFont="1" applyBorder="1" applyAlignment="1">
      <alignment horizontal="left" vertical="center" wrapText="1" shrinkToFit="1"/>
    </xf>
    <xf numFmtId="0" fontId="7" fillId="0" borderId="15" xfId="0" applyFont="1" applyBorder="1" applyAlignment="1">
      <alignment horizontal="left" vertical="center" wrapText="1" shrinkToFit="1"/>
    </xf>
    <xf numFmtId="0" fontId="7" fillId="0" borderId="4" xfId="0" applyFont="1" applyBorder="1" applyAlignment="1">
      <alignment horizontal="left" vertical="center" wrapText="1" shrinkToFit="1"/>
    </xf>
    <xf numFmtId="0" fontId="7" fillId="0" borderId="6" xfId="0" applyFont="1" applyBorder="1" applyAlignment="1">
      <alignment horizontal="left" vertical="center" wrapText="1" shrinkToFit="1"/>
    </xf>
    <xf numFmtId="0" fontId="7" fillId="0" borderId="5" xfId="0" applyFont="1" applyBorder="1" applyAlignment="1">
      <alignment horizontal="left" vertical="center" wrapText="1" shrinkToFit="1"/>
    </xf>
    <xf numFmtId="0" fontId="7" fillId="0" borderId="1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77" fontId="7" fillId="0" borderId="17" xfId="0" applyNumberFormat="1" applyFont="1" applyBorder="1" applyAlignment="1">
      <alignment horizontal="center" vertical="center" wrapText="1"/>
    </xf>
    <xf numFmtId="177" fontId="7" fillId="0" borderId="2" xfId="0" applyNumberFormat="1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17" xfId="0" applyFont="1" applyBorder="1" applyAlignment="1">
      <alignment horizontal="center" vertical="center" wrapText="1" shrinkToFit="1"/>
    </xf>
    <xf numFmtId="0" fontId="7" fillId="0" borderId="2" xfId="0" applyFont="1" applyBorder="1" applyAlignment="1">
      <alignment horizontal="center" vertical="center" wrapText="1" shrinkToFit="1"/>
    </xf>
    <xf numFmtId="0" fontId="8" fillId="2" borderId="11" xfId="0" applyFont="1" applyFill="1" applyBorder="1" applyAlignment="1">
      <alignment horizontal="center" vertical="center" shrinkToFit="1"/>
    </xf>
    <xf numFmtId="0" fontId="8" fillId="2" borderId="13" xfId="0" applyFont="1" applyFill="1" applyBorder="1" applyAlignment="1">
      <alignment horizontal="center" vertical="center" shrinkToFit="1"/>
    </xf>
    <xf numFmtId="0" fontId="8" fillId="2" borderId="12" xfId="0" applyFont="1" applyFill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31" fillId="0" borderId="17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</cellXfs>
  <cellStyles count="42">
    <cellStyle name="??" xfId="17" xr:uid="{8C0D5103-72D6-4660-B026-075764993A24}"/>
    <cellStyle name="Calc Currency (0)" xfId="18" xr:uid="{9365F4D5-C527-4C3E-872B-ACCAFF71DCFC}"/>
    <cellStyle name="Comma [0]_Full Year FY96" xfId="19" xr:uid="{5D778890-7416-491B-ACCF-BDF002F9EED7}"/>
    <cellStyle name="Comma_Full Year FY96" xfId="20" xr:uid="{63D83955-C2D4-41ED-8CA3-36EF6CA9477A}"/>
    <cellStyle name="Currency [0]_Full Year FY96" xfId="21" xr:uid="{4DF256EB-E4A7-4897-8CFA-12AD17DBF946}"/>
    <cellStyle name="Currency_Full Year FY96" xfId="22" xr:uid="{DA162A8F-EB34-4BDA-BACB-85F774A0F5AC}"/>
    <cellStyle name="Grey" xfId="23" xr:uid="{62D3D757-052B-4F7F-A05A-C6559B3A85E6}"/>
    <cellStyle name="Header1" xfId="24" xr:uid="{2A4B9AA7-74E9-49D9-92AD-879F73B31D91}"/>
    <cellStyle name="Header2" xfId="25" xr:uid="{BC03FD74-06E2-4ABC-BE14-DAF164D606DE}"/>
    <cellStyle name="Input [yellow]" xfId="26" xr:uid="{097C7948-B2DE-40BF-8A14-18F034A6A61C}"/>
    <cellStyle name="KWE標準" xfId="27" xr:uid="{4B824F1E-AC3B-4AD7-901E-B1E661EB2EA7}"/>
    <cellStyle name="Milliers [0]_AR1194" xfId="28" xr:uid="{B02E219D-5AEF-4D3A-AD08-BFDB2DB06A40}"/>
    <cellStyle name="Milliers_AR1194" xfId="29" xr:uid="{FE4A9491-3637-4F78-B2A9-9403576263CA}"/>
    <cellStyle name="Mon騁aire [0]_AR1194" xfId="30" xr:uid="{6B484E35-04C2-4CAA-BCD3-7136CDB2649C}"/>
    <cellStyle name="Mon騁aire_AR1194" xfId="31" xr:uid="{57BE2360-E148-4DE8-9EB4-A1AFC6F45ED0}"/>
    <cellStyle name="Normal - Style1" xfId="32" xr:uid="{02A470DC-6D1E-49E3-840A-705C53F94EED}"/>
    <cellStyle name="Normal_#18-Internet" xfId="33" xr:uid="{A65B05DA-C1FC-46CE-8716-D65CE2ADB464}"/>
    <cellStyle name="Percent [2]" xfId="34" xr:uid="{5E6F2939-0B7D-40E7-A0E6-A28C869B3C58}"/>
    <cellStyle name="パーセント 2" xfId="16" xr:uid="{41FCAD91-510C-4FF9-B087-B7136D807A7A}"/>
    <cellStyle name="ハイパーリンク" xfId="1" builtinId="8"/>
    <cellStyle name="ハイパーリンク 2" xfId="38" xr:uid="{CA697BD6-6B7A-4855-B786-1BA8544CE2BD}"/>
    <cellStyle name="ハイパーリンク 3" xfId="40" xr:uid="{2BEC6CC7-0D21-4B46-ADAC-1DA3648FC346}"/>
    <cellStyle name="桁蟻唇Ｆ [0.00]_NT Server " xfId="35" xr:uid="{E6052343-8942-4DEA-97F3-70C31E405B24}"/>
    <cellStyle name="桁区切り 2" xfId="6" xr:uid="{38A31D67-2447-4C09-8946-64EE0D0472B8}"/>
    <cellStyle name="桁区切り 3" xfId="12" xr:uid="{6981CD3C-E9C2-42CB-A4B2-7D48C5B72836}"/>
    <cellStyle name="通貨" xfId="2" builtinId="7"/>
    <cellStyle name="通貨 2" xfId="3" xr:uid="{00000000-0005-0000-0000-000002000000}"/>
    <cellStyle name="標準" xfId="0" builtinId="0"/>
    <cellStyle name="標準 11 3" xfId="7" xr:uid="{71F3B3EA-9337-41FF-9B07-AADF440E2F15}"/>
    <cellStyle name="標準 2" xfId="4" xr:uid="{00000000-0005-0000-0000-000004000000}"/>
    <cellStyle name="標準 2 2" xfId="5" xr:uid="{240234D4-6669-45CF-9214-02079AD549B0}"/>
    <cellStyle name="標準 2 2 2" xfId="8" xr:uid="{7442A7D1-AB5D-4D7D-806A-D5D66517B05A}"/>
    <cellStyle name="標準 2 3 2" xfId="9" xr:uid="{6E574C58-DCAE-4A10-9299-FB1B7025B101}"/>
    <cellStyle name="標準 3" xfId="11" xr:uid="{84F44E84-C4D6-435C-8A5C-6AC058B3B5CE}"/>
    <cellStyle name="標準 3 2" xfId="14" xr:uid="{2A4CCE49-AA39-4895-8539-EF0A7640E143}"/>
    <cellStyle name="標準 3 3" xfId="15" xr:uid="{2116F66B-D3CB-476F-8190-339833172BB5}"/>
    <cellStyle name="標準 3 4" xfId="41" xr:uid="{9F118507-E1D8-4DE3-9226-A29408BCBE43}"/>
    <cellStyle name="標準 3 5" xfId="37" xr:uid="{AFB46EDD-EB78-4202-B6DF-664C9C75C3B0}"/>
    <cellStyle name="標準 4" xfId="13" xr:uid="{B6F80FDD-44A5-4C86-ACBC-E3FBCC7F8993}"/>
    <cellStyle name="標準 5" xfId="10" xr:uid="{D0D29B51-E34B-4D9B-9E70-FDA47EC15912}"/>
    <cellStyle name="標準 6" xfId="39" xr:uid="{C2A926C7-ED20-4F27-96C8-0FBB7A0E2D84}"/>
    <cellStyle name="未定義" xfId="36" xr:uid="{1A5C3404-FBE9-47BA-9AB1-81B8140DC503}"/>
  </cellStyles>
  <dxfs count="0"/>
  <tableStyles count="0" defaultTableStyle="TableStyleMedium2" defaultPivotStyle="PivotStyleLight16"/>
  <colors>
    <mruColors>
      <color rgb="FFFFFFCC"/>
      <color rgb="FFCCFFFF"/>
      <color rgb="FFFFFF99"/>
      <color rgb="FF0000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06EFC-DB27-416F-A5E8-AB0911A58342}">
  <sheetPr>
    <tabColor rgb="FFFFFF00"/>
    <pageSetUpPr fitToPage="1"/>
  </sheetPr>
  <dimension ref="A1:AD28"/>
  <sheetViews>
    <sheetView tabSelected="1" zoomScale="70" zoomScaleNormal="70" workbookViewId="0">
      <selection activeCell="L7" sqref="L7"/>
    </sheetView>
  </sheetViews>
  <sheetFormatPr defaultColWidth="9" defaultRowHeight="12"/>
  <cols>
    <col min="1" max="1" width="4.77734375" style="1" bestFit="1" customWidth="1"/>
    <col min="2" max="3" width="13.77734375" style="1" customWidth="1"/>
    <col min="4" max="4" width="22.21875" style="2" customWidth="1"/>
    <col min="5" max="5" width="31.77734375" style="5" customWidth="1"/>
    <col min="6" max="6" width="13.77734375" style="2" bestFit="1" customWidth="1"/>
    <col min="7" max="7" width="6.33203125" style="3" bestFit="1" customWidth="1"/>
    <col min="8" max="8" width="12.88671875" style="3" bestFit="1" customWidth="1"/>
    <col min="9" max="9" width="8" style="3" bestFit="1" customWidth="1"/>
    <col min="10" max="10" width="5" style="5" customWidth="1"/>
    <col min="11" max="11" width="4.44140625" style="5" bestFit="1" customWidth="1"/>
    <col min="12" max="12" width="8.44140625" style="4" bestFit="1" customWidth="1"/>
    <col min="13" max="13" width="7.44140625" style="4" bestFit="1" customWidth="1"/>
    <col min="14" max="14" width="5.44140625" style="4" bestFit="1" customWidth="1"/>
    <col min="15" max="15" width="8.109375" style="3" customWidth="1"/>
    <col min="16" max="16" width="10.44140625" style="3" bestFit="1" customWidth="1"/>
    <col min="17" max="17" width="6.88671875" style="3" bestFit="1" customWidth="1"/>
    <col min="18" max="18" width="10.44140625" style="3" customWidth="1"/>
    <col min="19" max="19" width="5.44140625" style="3" bestFit="1" customWidth="1"/>
    <col min="20" max="20" width="4.77734375" style="1" bestFit="1" customWidth="1"/>
    <col min="21" max="21" width="8" style="1" bestFit="1" customWidth="1"/>
    <col min="22" max="22" width="8.88671875" style="1" bestFit="1" customWidth="1"/>
    <col min="23" max="23" width="7.109375" style="1" customWidth="1"/>
    <col min="24" max="24" width="9.109375" style="1" bestFit="1" customWidth="1"/>
    <col min="25" max="25" width="10" style="3" bestFit="1" customWidth="1"/>
    <col min="26" max="27" width="21.88671875" style="7" customWidth="1"/>
    <col min="28" max="28" width="11.77734375" style="7" bestFit="1" customWidth="1"/>
    <col min="29" max="29" width="13.6640625" style="7" bestFit="1" customWidth="1"/>
    <col min="30" max="30" width="22.88671875" style="1" customWidth="1"/>
    <col min="31" max="16384" width="9" style="1"/>
  </cols>
  <sheetData>
    <row r="1" spans="1:30" ht="23.4">
      <c r="A1" s="34" t="s">
        <v>40</v>
      </c>
      <c r="AB1" s="25" t="s">
        <v>16</v>
      </c>
      <c r="AC1" s="17">
        <f ca="1">TODAY()</f>
        <v>45478</v>
      </c>
    </row>
    <row r="2" spans="1:30" ht="19.2">
      <c r="A2" s="14"/>
      <c r="C2" s="14"/>
      <c r="D2" s="14"/>
      <c r="V2" s="15"/>
      <c r="W2" s="18"/>
      <c r="X2" s="19"/>
      <c r="Y2" s="20"/>
      <c r="AB2" s="21"/>
      <c r="AC2" s="21"/>
      <c r="AD2" s="21"/>
    </row>
    <row r="3" spans="1:30" ht="14.4">
      <c r="B3" s="69" t="s">
        <v>17</v>
      </c>
      <c r="C3" s="70"/>
      <c r="D3" s="71"/>
      <c r="E3" s="72"/>
      <c r="F3" s="72"/>
      <c r="G3" s="73"/>
      <c r="H3" s="36"/>
      <c r="N3" s="10"/>
      <c r="V3" s="16"/>
      <c r="X3" s="19"/>
      <c r="Y3" s="20"/>
      <c r="AB3" s="23"/>
      <c r="AC3" s="21"/>
      <c r="AD3" s="21"/>
    </row>
    <row r="4" spans="1:30" ht="14.4">
      <c r="B4" s="69" t="s">
        <v>18</v>
      </c>
      <c r="C4" s="70"/>
      <c r="D4" s="71"/>
      <c r="E4" s="72"/>
      <c r="F4" s="72"/>
      <c r="G4" s="73"/>
      <c r="N4" s="10"/>
      <c r="V4" s="16"/>
      <c r="X4" s="19"/>
      <c r="Y4" s="20"/>
      <c r="AB4" s="23"/>
      <c r="AC4" s="23"/>
      <c r="AD4" s="23"/>
    </row>
    <row r="5" spans="1:30" ht="14.4">
      <c r="B5" s="69" t="s">
        <v>19</v>
      </c>
      <c r="C5" s="70"/>
      <c r="D5" s="71"/>
      <c r="E5" s="72"/>
      <c r="F5" s="72"/>
      <c r="G5" s="73"/>
      <c r="H5" s="6"/>
      <c r="I5" s="6"/>
      <c r="J5" s="6"/>
      <c r="K5" s="6"/>
      <c r="N5" s="10"/>
      <c r="O5" s="6"/>
      <c r="P5" s="6"/>
      <c r="Q5" s="6"/>
      <c r="R5" s="6"/>
      <c r="S5" s="27"/>
      <c r="V5" s="16"/>
      <c r="X5" s="6"/>
      <c r="Y5" s="6"/>
      <c r="AB5" s="22"/>
      <c r="AC5" s="6"/>
      <c r="AD5" s="6"/>
    </row>
    <row r="6" spans="1:30" ht="14.4">
      <c r="B6" s="74" t="s">
        <v>20</v>
      </c>
      <c r="C6" s="75"/>
      <c r="D6" s="76"/>
      <c r="E6" s="72"/>
      <c r="F6" s="72"/>
      <c r="G6" s="73"/>
      <c r="AB6" s="22"/>
      <c r="AD6" s="7"/>
    </row>
    <row r="7" spans="1:30" ht="14.4">
      <c r="A7" s="11"/>
      <c r="B7" s="71" t="s">
        <v>21</v>
      </c>
      <c r="C7" s="73"/>
      <c r="D7" s="76"/>
      <c r="E7" s="72"/>
      <c r="F7" s="72"/>
      <c r="G7" s="73"/>
      <c r="AB7" s="22"/>
      <c r="AC7" s="8"/>
      <c r="AD7" s="8"/>
    </row>
    <row r="8" spans="1:30" ht="14.4">
      <c r="B8" s="77" t="s">
        <v>22</v>
      </c>
      <c r="C8" s="78"/>
      <c r="D8" s="81"/>
      <c r="E8" s="82"/>
      <c r="F8" s="82"/>
      <c r="G8" s="83"/>
      <c r="AB8" s="24"/>
      <c r="AC8" s="9"/>
      <c r="AD8" s="9"/>
    </row>
    <row r="9" spans="1:30" ht="14.4">
      <c r="B9" s="79"/>
      <c r="C9" s="80"/>
      <c r="D9" s="84"/>
      <c r="E9" s="85"/>
      <c r="F9" s="85"/>
      <c r="G9" s="86"/>
      <c r="Z9" s="24"/>
      <c r="AA9" s="24"/>
      <c r="AB9" s="9"/>
      <c r="AC9" s="9"/>
      <c r="AD9" s="9"/>
    </row>
    <row r="10" spans="1:30" ht="14.4">
      <c r="B10" s="32"/>
      <c r="C10" s="32"/>
      <c r="D10" s="33"/>
      <c r="E10" s="33"/>
      <c r="F10" s="33"/>
      <c r="G10" s="33"/>
      <c r="Z10" s="24"/>
      <c r="AA10" s="24"/>
      <c r="AB10" s="9"/>
      <c r="AC10" s="9"/>
      <c r="AD10" s="9"/>
    </row>
    <row r="11" spans="1:30" ht="21.75" customHeight="1">
      <c r="A11" s="11"/>
      <c r="O11" s="35" t="s">
        <v>41</v>
      </c>
      <c r="Z11" s="24"/>
      <c r="AA11" s="24"/>
      <c r="AB11" s="9"/>
      <c r="AC11" s="9"/>
      <c r="AD11" s="9"/>
    </row>
    <row r="12" spans="1:30" ht="42.75" customHeight="1">
      <c r="A12" s="89" t="s">
        <v>23</v>
      </c>
      <c r="B12" s="89" t="s">
        <v>5</v>
      </c>
      <c r="C12" s="91" t="s">
        <v>8</v>
      </c>
      <c r="D12" s="93" t="s">
        <v>2</v>
      </c>
      <c r="E12" s="95" t="s">
        <v>24</v>
      </c>
      <c r="F12" s="97" t="s">
        <v>25</v>
      </c>
      <c r="G12" s="98"/>
      <c r="H12" s="99"/>
      <c r="I12" s="100" t="s">
        <v>26</v>
      </c>
      <c r="J12" s="101"/>
      <c r="K12" s="101"/>
      <c r="L12" s="101"/>
      <c r="M12" s="102"/>
      <c r="N12" s="103" t="s">
        <v>9</v>
      </c>
      <c r="O12" s="104"/>
      <c r="P12" s="103" t="s">
        <v>13</v>
      </c>
      <c r="Q12" s="105"/>
      <c r="R12" s="104"/>
      <c r="S12" s="87" t="s">
        <v>4</v>
      </c>
      <c r="T12" s="87" t="s">
        <v>27</v>
      </c>
      <c r="U12" s="87" t="s">
        <v>28</v>
      </c>
      <c r="V12" s="87" t="s">
        <v>29</v>
      </c>
      <c r="W12" s="87" t="s">
        <v>30</v>
      </c>
      <c r="X12" s="87" t="s">
        <v>14</v>
      </c>
      <c r="Y12" s="87" t="s">
        <v>1</v>
      </c>
      <c r="Z12" s="87" t="s">
        <v>31</v>
      </c>
      <c r="AA12" s="87" t="s">
        <v>32</v>
      </c>
      <c r="AB12" s="106" t="s">
        <v>15</v>
      </c>
      <c r="AC12" s="89" t="s">
        <v>0</v>
      </c>
    </row>
    <row r="13" spans="1:30" ht="21.75" customHeight="1">
      <c r="A13" s="90"/>
      <c r="B13" s="90"/>
      <c r="C13" s="92"/>
      <c r="D13" s="94"/>
      <c r="E13" s="96"/>
      <c r="F13" s="58" t="s">
        <v>7</v>
      </c>
      <c r="G13" s="58" t="s">
        <v>3</v>
      </c>
      <c r="H13" s="58" t="s">
        <v>33</v>
      </c>
      <c r="I13" s="59" t="s">
        <v>6</v>
      </c>
      <c r="J13" s="59" t="s">
        <v>34</v>
      </c>
      <c r="K13" s="59" t="s">
        <v>35</v>
      </c>
      <c r="L13" s="59" t="s">
        <v>36</v>
      </c>
      <c r="M13" s="59" t="s">
        <v>37</v>
      </c>
      <c r="N13" s="57" t="s">
        <v>10</v>
      </c>
      <c r="O13" s="57" t="s">
        <v>38</v>
      </c>
      <c r="P13" s="26" t="s">
        <v>11</v>
      </c>
      <c r="Q13" s="26" t="s">
        <v>12</v>
      </c>
      <c r="R13" s="31" t="s">
        <v>39</v>
      </c>
      <c r="S13" s="88"/>
      <c r="T13" s="88"/>
      <c r="U13" s="88"/>
      <c r="V13" s="88"/>
      <c r="W13" s="88"/>
      <c r="X13" s="88"/>
      <c r="Y13" s="88"/>
      <c r="Z13" s="88"/>
      <c r="AA13" s="88"/>
      <c r="AB13" s="107"/>
      <c r="AC13" s="90"/>
    </row>
    <row r="14" spans="1:30" ht="94.5" customHeight="1">
      <c r="A14" s="38">
        <v>1</v>
      </c>
      <c r="B14" s="39"/>
      <c r="C14" s="40"/>
      <c r="D14" s="39"/>
      <c r="E14" s="39"/>
      <c r="F14" s="41"/>
      <c r="G14" s="55"/>
      <c r="H14" s="42"/>
      <c r="I14" s="43"/>
      <c r="J14" s="43"/>
      <c r="K14" s="44"/>
      <c r="L14" s="45">
        <f t="shared" ref="L14:L23" si="0">ROUNDUP(I14*J14*K14/1000000000,3)</f>
        <v>0</v>
      </c>
      <c r="M14" s="46"/>
      <c r="N14" s="47"/>
      <c r="O14" s="47">
        <f t="shared" ref="O14:O23" si="1">SUM(F14*N14)</f>
        <v>0</v>
      </c>
      <c r="P14" s="48"/>
      <c r="Q14" s="49">
        <f t="shared" ref="Q14:Q23" si="2">+O14*P14</f>
        <v>0</v>
      </c>
      <c r="R14" s="50"/>
      <c r="S14" s="51"/>
      <c r="T14" s="51"/>
      <c r="U14" s="52"/>
      <c r="V14" s="52"/>
      <c r="W14" s="52"/>
      <c r="X14" s="56"/>
      <c r="Y14" s="53"/>
      <c r="Z14" s="53"/>
      <c r="AA14" s="51"/>
      <c r="AB14" s="51"/>
      <c r="AC14" s="54"/>
    </row>
    <row r="15" spans="1:30" ht="95.1" customHeight="1">
      <c r="A15" s="38">
        <v>2</v>
      </c>
      <c r="B15" s="39"/>
      <c r="C15" s="40"/>
      <c r="D15" s="39"/>
      <c r="E15" s="39"/>
      <c r="F15" s="41"/>
      <c r="G15" s="55"/>
      <c r="H15" s="42"/>
      <c r="I15" s="43"/>
      <c r="J15" s="43"/>
      <c r="K15" s="44"/>
      <c r="L15" s="45">
        <f t="shared" si="0"/>
        <v>0</v>
      </c>
      <c r="M15" s="46"/>
      <c r="N15" s="47"/>
      <c r="O15" s="47">
        <f t="shared" si="1"/>
        <v>0</v>
      </c>
      <c r="P15" s="48"/>
      <c r="Q15" s="49">
        <f t="shared" si="2"/>
        <v>0</v>
      </c>
      <c r="R15" s="50"/>
      <c r="S15" s="51"/>
      <c r="T15" s="51"/>
      <c r="U15" s="52"/>
      <c r="V15" s="52"/>
      <c r="W15" s="52"/>
      <c r="X15" s="56"/>
      <c r="Y15" s="53"/>
      <c r="Z15" s="53"/>
      <c r="AA15" s="51"/>
      <c r="AB15" s="51"/>
      <c r="AC15" s="54"/>
    </row>
    <row r="16" spans="1:30" ht="95.1" customHeight="1">
      <c r="A16" s="38">
        <v>3</v>
      </c>
      <c r="B16" s="39"/>
      <c r="C16" s="40"/>
      <c r="D16" s="39"/>
      <c r="E16" s="39"/>
      <c r="F16" s="41"/>
      <c r="G16" s="42"/>
      <c r="H16" s="42"/>
      <c r="I16" s="43"/>
      <c r="J16" s="43"/>
      <c r="K16" s="44"/>
      <c r="L16" s="45">
        <f t="shared" si="0"/>
        <v>0</v>
      </c>
      <c r="M16" s="46"/>
      <c r="N16" s="47"/>
      <c r="O16" s="47">
        <f t="shared" si="1"/>
        <v>0</v>
      </c>
      <c r="P16" s="48"/>
      <c r="Q16" s="49">
        <f t="shared" si="2"/>
        <v>0</v>
      </c>
      <c r="R16" s="50"/>
      <c r="S16" s="51"/>
      <c r="T16" s="51"/>
      <c r="U16" s="52"/>
      <c r="V16" s="52"/>
      <c r="W16" s="52"/>
      <c r="X16" s="51"/>
      <c r="Y16" s="53"/>
      <c r="Z16" s="53"/>
      <c r="AA16" s="51"/>
      <c r="AB16" s="51"/>
      <c r="AC16" s="54"/>
    </row>
    <row r="17" spans="1:29" ht="95.1" customHeight="1">
      <c r="A17" s="38">
        <v>4</v>
      </c>
      <c r="B17" s="39"/>
      <c r="C17" s="40"/>
      <c r="D17" s="39"/>
      <c r="E17" s="39"/>
      <c r="F17" s="41"/>
      <c r="G17" s="42"/>
      <c r="H17" s="42"/>
      <c r="I17" s="43"/>
      <c r="J17" s="43"/>
      <c r="K17" s="44"/>
      <c r="L17" s="45">
        <f t="shared" si="0"/>
        <v>0</v>
      </c>
      <c r="M17" s="46"/>
      <c r="N17" s="47"/>
      <c r="O17" s="47">
        <f t="shared" si="1"/>
        <v>0</v>
      </c>
      <c r="P17" s="48"/>
      <c r="Q17" s="49">
        <f t="shared" si="2"/>
        <v>0</v>
      </c>
      <c r="R17" s="50"/>
      <c r="S17" s="51"/>
      <c r="T17" s="51"/>
      <c r="U17" s="52"/>
      <c r="V17" s="52"/>
      <c r="W17" s="52"/>
      <c r="X17" s="51"/>
      <c r="Y17" s="53"/>
      <c r="Z17" s="53"/>
      <c r="AA17" s="51"/>
      <c r="AB17" s="51"/>
      <c r="AC17" s="54"/>
    </row>
    <row r="18" spans="1:29" ht="95.1" customHeight="1">
      <c r="A18" s="38">
        <v>5</v>
      </c>
      <c r="B18" s="39"/>
      <c r="C18" s="40"/>
      <c r="D18" s="60"/>
      <c r="E18" s="39"/>
      <c r="F18" s="41"/>
      <c r="G18" s="42"/>
      <c r="H18" s="42"/>
      <c r="I18" s="43"/>
      <c r="J18" s="43"/>
      <c r="K18" s="44"/>
      <c r="L18" s="45">
        <f t="shared" si="0"/>
        <v>0</v>
      </c>
      <c r="M18" s="46"/>
      <c r="N18" s="47"/>
      <c r="O18" s="47">
        <f t="shared" si="1"/>
        <v>0</v>
      </c>
      <c r="P18" s="48"/>
      <c r="Q18" s="49">
        <f t="shared" si="2"/>
        <v>0</v>
      </c>
      <c r="R18" s="50"/>
      <c r="S18" s="51"/>
      <c r="T18" s="51"/>
      <c r="U18" s="52"/>
      <c r="V18" s="52"/>
      <c r="W18" s="52"/>
      <c r="X18" s="51"/>
      <c r="Y18" s="53"/>
      <c r="Z18" s="53"/>
      <c r="AA18" s="51"/>
      <c r="AB18" s="51"/>
      <c r="AC18" s="54"/>
    </row>
    <row r="19" spans="1:29" ht="95.1" customHeight="1">
      <c r="A19" s="38">
        <v>6</v>
      </c>
      <c r="B19" s="61"/>
      <c r="C19" s="62"/>
      <c r="D19" s="37"/>
      <c r="E19" s="39"/>
      <c r="F19" s="41"/>
      <c r="G19" s="55"/>
      <c r="H19" s="42"/>
      <c r="I19" s="43"/>
      <c r="J19" s="43"/>
      <c r="K19" s="44"/>
      <c r="L19" s="45">
        <f t="shared" si="0"/>
        <v>0</v>
      </c>
      <c r="M19" s="46"/>
      <c r="N19" s="47"/>
      <c r="O19" s="47">
        <f t="shared" si="1"/>
        <v>0</v>
      </c>
      <c r="P19" s="48"/>
      <c r="Q19" s="49">
        <f t="shared" si="2"/>
        <v>0</v>
      </c>
      <c r="R19" s="50"/>
      <c r="S19" s="51"/>
      <c r="T19" s="51"/>
      <c r="U19" s="52"/>
      <c r="V19" s="52"/>
      <c r="W19" s="52"/>
      <c r="X19" s="56"/>
      <c r="Y19" s="63"/>
      <c r="Z19" s="63"/>
      <c r="AA19" s="51"/>
      <c r="AB19" s="51"/>
      <c r="AC19" s="54"/>
    </row>
    <row r="20" spans="1:29" ht="95.1" customHeight="1">
      <c r="A20" s="38">
        <v>7</v>
      </c>
      <c r="B20" s="51"/>
      <c r="C20" s="62"/>
      <c r="D20" s="64"/>
      <c r="E20" s="39"/>
      <c r="F20" s="41"/>
      <c r="G20" s="55"/>
      <c r="H20" s="42"/>
      <c r="I20" s="43"/>
      <c r="J20" s="43"/>
      <c r="K20" s="44"/>
      <c r="L20" s="45">
        <f t="shared" si="0"/>
        <v>0</v>
      </c>
      <c r="M20" s="46"/>
      <c r="N20" s="47"/>
      <c r="O20" s="47">
        <f t="shared" si="1"/>
        <v>0</v>
      </c>
      <c r="P20" s="48"/>
      <c r="Q20" s="49">
        <f t="shared" si="2"/>
        <v>0</v>
      </c>
      <c r="R20" s="50"/>
      <c r="S20" s="51"/>
      <c r="T20" s="51"/>
      <c r="U20" s="52"/>
      <c r="V20" s="52"/>
      <c r="W20" s="52"/>
      <c r="X20" s="56"/>
      <c r="Y20" s="63"/>
      <c r="Z20" s="63"/>
      <c r="AA20" s="51"/>
      <c r="AB20" s="51"/>
      <c r="AC20" s="54"/>
    </row>
    <row r="21" spans="1:29" ht="95.1" customHeight="1">
      <c r="A21" s="38">
        <v>8</v>
      </c>
      <c r="B21" s="61"/>
      <c r="C21" s="62"/>
      <c r="D21" s="65"/>
      <c r="E21" s="39"/>
      <c r="F21" s="41"/>
      <c r="G21" s="42"/>
      <c r="H21" s="42"/>
      <c r="I21" s="43"/>
      <c r="J21" s="43"/>
      <c r="K21" s="44"/>
      <c r="L21" s="45">
        <f t="shared" si="0"/>
        <v>0</v>
      </c>
      <c r="M21" s="46"/>
      <c r="N21" s="47"/>
      <c r="O21" s="47">
        <f t="shared" si="1"/>
        <v>0</v>
      </c>
      <c r="P21" s="48"/>
      <c r="Q21" s="49">
        <f t="shared" si="2"/>
        <v>0</v>
      </c>
      <c r="R21" s="50"/>
      <c r="S21" s="51"/>
      <c r="T21" s="51"/>
      <c r="U21" s="52"/>
      <c r="V21" s="52"/>
      <c r="W21" s="52"/>
      <c r="X21" s="51"/>
      <c r="Y21" s="63"/>
      <c r="Z21" s="63"/>
      <c r="AA21" s="51"/>
      <c r="AB21" s="51"/>
      <c r="AC21" s="54"/>
    </row>
    <row r="22" spans="1:29" ht="95.1" customHeight="1">
      <c r="A22" s="38">
        <v>9</v>
      </c>
      <c r="B22" s="51"/>
      <c r="C22" s="62"/>
      <c r="D22" s="64"/>
      <c r="E22" s="39"/>
      <c r="F22" s="41"/>
      <c r="G22" s="42"/>
      <c r="H22" s="42"/>
      <c r="I22" s="43"/>
      <c r="J22" s="43"/>
      <c r="K22" s="44"/>
      <c r="L22" s="45">
        <f t="shared" si="0"/>
        <v>0</v>
      </c>
      <c r="M22" s="46"/>
      <c r="N22" s="47"/>
      <c r="O22" s="47">
        <f t="shared" si="1"/>
        <v>0</v>
      </c>
      <c r="P22" s="48"/>
      <c r="Q22" s="49">
        <f t="shared" si="2"/>
        <v>0</v>
      </c>
      <c r="R22" s="50"/>
      <c r="S22" s="51"/>
      <c r="T22" s="51"/>
      <c r="U22" s="52"/>
      <c r="V22" s="52"/>
      <c r="W22" s="52"/>
      <c r="X22" s="51"/>
      <c r="Y22" s="63"/>
      <c r="Z22" s="63"/>
      <c r="AA22" s="51"/>
      <c r="AB22" s="51"/>
      <c r="AC22" s="54"/>
    </row>
    <row r="23" spans="1:29" ht="95.1" customHeight="1">
      <c r="A23" s="38">
        <v>10</v>
      </c>
      <c r="B23" s="39"/>
      <c r="C23" s="62"/>
      <c r="D23" s="66"/>
      <c r="E23" s="39"/>
      <c r="F23" s="41"/>
      <c r="G23" s="42"/>
      <c r="H23" s="42"/>
      <c r="I23" s="43"/>
      <c r="J23" s="43"/>
      <c r="K23" s="44"/>
      <c r="L23" s="45">
        <f t="shared" si="0"/>
        <v>0</v>
      </c>
      <c r="M23" s="46"/>
      <c r="N23" s="47"/>
      <c r="O23" s="47">
        <f t="shared" si="1"/>
        <v>0</v>
      </c>
      <c r="P23" s="48"/>
      <c r="Q23" s="49">
        <f t="shared" si="2"/>
        <v>0</v>
      </c>
      <c r="R23" s="50"/>
      <c r="S23" s="51"/>
      <c r="T23" s="51"/>
      <c r="U23" s="52"/>
      <c r="V23" s="52"/>
      <c r="W23" s="52"/>
      <c r="X23" s="51"/>
      <c r="Y23" s="63"/>
      <c r="Z23" s="63"/>
      <c r="AA23" s="51"/>
      <c r="AB23" s="51"/>
      <c r="AC23" s="54"/>
    </row>
    <row r="24" spans="1:29" ht="16.2">
      <c r="A24" s="67"/>
      <c r="B24" s="68"/>
      <c r="C24" s="68"/>
      <c r="D24" s="68"/>
      <c r="E24" s="68"/>
      <c r="F24" s="68"/>
      <c r="J24" s="1"/>
      <c r="K24" s="1"/>
      <c r="L24" s="1"/>
      <c r="M24" s="1"/>
      <c r="N24" s="1"/>
      <c r="O24" s="5"/>
      <c r="P24" s="4"/>
      <c r="Q24" s="29">
        <f>SUM(P14:P23)</f>
        <v>0</v>
      </c>
      <c r="R24" s="30">
        <f>SUM(Q14:Q23)</f>
        <v>0</v>
      </c>
      <c r="S24" s="28"/>
      <c r="V24" s="3"/>
      <c r="W24" s="3"/>
      <c r="X24" s="7"/>
      <c r="Y24" s="1"/>
      <c r="Z24" s="1"/>
      <c r="AA24" s="1"/>
      <c r="AB24" s="1"/>
      <c r="AC24" s="1"/>
    </row>
    <row r="26" spans="1:29">
      <c r="H26" s="13"/>
      <c r="I26" s="13"/>
    </row>
    <row r="27" spans="1:29">
      <c r="H27" s="12"/>
      <c r="I27" s="12"/>
    </row>
    <row r="28" spans="1:29">
      <c r="H28" s="12"/>
      <c r="I28" s="12"/>
    </row>
  </sheetData>
  <mergeCells count="32">
    <mergeCell ref="AA12:AA13"/>
    <mergeCell ref="AB12:AB13"/>
    <mergeCell ref="AC12:AC13"/>
    <mergeCell ref="U12:U13"/>
    <mergeCell ref="V12:V13"/>
    <mergeCell ref="W12:W13"/>
    <mergeCell ref="X12:X13"/>
    <mergeCell ref="Y12:Y13"/>
    <mergeCell ref="Z12:Z13"/>
    <mergeCell ref="T12:T13"/>
    <mergeCell ref="A12:A13"/>
    <mergeCell ref="B12:B13"/>
    <mergeCell ref="C12:C13"/>
    <mergeCell ref="D12:D13"/>
    <mergeCell ref="E12:E13"/>
    <mergeCell ref="F12:H12"/>
    <mergeCell ref="I12:M12"/>
    <mergeCell ref="N12:O12"/>
    <mergeCell ref="P12:R12"/>
    <mergeCell ref="S12:S13"/>
    <mergeCell ref="B6:C6"/>
    <mergeCell ref="D6:G6"/>
    <mergeCell ref="B7:C7"/>
    <mergeCell ref="D7:G7"/>
    <mergeCell ref="B8:C9"/>
    <mergeCell ref="D8:G9"/>
    <mergeCell ref="B3:C3"/>
    <mergeCell ref="D3:G3"/>
    <mergeCell ref="B4:C4"/>
    <mergeCell ref="D4:G4"/>
    <mergeCell ref="B5:C5"/>
    <mergeCell ref="D5:G5"/>
  </mergeCells>
  <phoneticPr fontId="24"/>
  <printOptions horizontalCentered="1"/>
  <pageMargins left="0.23622047244094491" right="0.23622047244094491" top="0.74803149606299213" bottom="0.74803149606299213" header="0.31496062992125984" footer="0.31496062992125984"/>
  <pageSetup paperSize="9" scale="41" orientation="landscape" r:id="rId1"/>
  <headerFooter>
    <oddHeader>&amp;F</oddHeader>
    <oddFooter>&amp;C&amp;P / &amp;N ページ&amp;RKawa Corporation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d0c4ad2-6dc7-449a-b54c-5660da08f903">
      <Terms xmlns="http://schemas.microsoft.com/office/infopath/2007/PartnerControls"/>
    </lcf76f155ced4ddcb4097134ff3c332f>
    <TaxCatchAll xmlns="e3e09e67-d7cc-4e47-828f-5f2cf354dd97" xsi:nil="true"/>
    <_Flow_SignoffStatus xmlns="cd0c4ad2-6dc7-449a-b54c-5660da08f903" xsi:nil="true"/>
    <_x4f5c__x6210__x65e5__x6642_ xmlns="cd0c4ad2-6dc7-449a-b54c-5660da08f903" xsi:nil="true"/>
    <_x4f5c__x6210__x65e5__x6642_0 xmlns="cd0c4ad2-6dc7-449a-b54c-5660da08f90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701793D3F31564BA84E7922FF6AFB7C" ma:contentTypeVersion="20" ma:contentTypeDescription="新しいドキュメントを作成します。" ma:contentTypeScope="" ma:versionID="b535b058fe2df53aca1ad37828b842ba">
  <xsd:schema xmlns:xsd="http://www.w3.org/2001/XMLSchema" xmlns:xs="http://www.w3.org/2001/XMLSchema" xmlns:p="http://schemas.microsoft.com/office/2006/metadata/properties" xmlns:ns2="cd0c4ad2-6dc7-449a-b54c-5660da08f903" xmlns:ns3="e3e09e67-d7cc-4e47-828f-5f2cf354dd97" targetNamespace="http://schemas.microsoft.com/office/2006/metadata/properties" ma:root="true" ma:fieldsID="78579745f760f37f7ede3eb21119fcf1" ns2:_="" ns3:_="">
    <xsd:import namespace="cd0c4ad2-6dc7-449a-b54c-5660da08f903"/>
    <xsd:import namespace="e3e09e67-d7cc-4e47-828f-5f2cf354dd97"/>
    <xsd:element name="properties">
      <xsd:complexType>
        <xsd:sequence>
          <xsd:element name="documentManagement">
            <xsd:complexType>
              <xsd:all>
                <xsd:element ref="ns2:_x4f5c__x6210__x65e5__x6642_" minOccurs="0"/>
                <xsd:element ref="ns2:_x4f5c__x6210__x65e5__x6642_0" minOccurs="0"/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Location" minOccurs="0"/>
                <xsd:element ref="ns2:_Flow_SignoffStatu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0c4ad2-6dc7-449a-b54c-5660da08f903" elementFormDefault="qualified">
    <xsd:import namespace="http://schemas.microsoft.com/office/2006/documentManagement/types"/>
    <xsd:import namespace="http://schemas.microsoft.com/office/infopath/2007/PartnerControls"/>
    <xsd:element name="_x4f5c__x6210__x65e5__x6642_" ma:index="8" nillable="true" ma:displayName="作成日時" ma:default="" ma:description="" ma:format="DateTime" ma:internalName="_x4f5c__x6210__x65e5__x6642_">
      <xsd:simpleType>
        <xsd:restriction base="dms:DateTime"/>
      </xsd:simpleType>
    </xsd:element>
    <xsd:element name="_x4f5c__x6210__x65e5__x6642_0" ma:index="9" nillable="true" ma:displayName="作成日時" ma:default="" ma:description="" ma:format="DateTime" ma:internalName="_x4f5c__x6210__x65e5__x6642_0">
      <xsd:simpleType>
        <xsd:restriction base="dms:DateTime"/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4" nillable="true" ma:displayName="承認の状態" ma:internalName="_x627f__x8a8d__x306e__x72b6__x614b_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e09e67-d7cc-4e47-828f-5f2cf354dd9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1c70215d-4deb-4560-998f-48f08587d443}" ma:internalName="TaxCatchAll" ma:showField="CatchAllData" ma:web="e3e09e67-d7cc-4e47-828f-5f2cf354dd9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12FE71-0969-4E52-9795-55423985E08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91A6A34-BF50-4B84-8DC2-91F073746BA0}">
  <ds:schemaRefs>
    <ds:schemaRef ds:uri="e3e09e67-d7cc-4e47-828f-5f2cf354dd97"/>
    <ds:schemaRef ds:uri="http://www.w3.org/XML/1998/namespace"/>
    <ds:schemaRef ds:uri="http://schemas.microsoft.com/office/2006/documentManagement/types"/>
    <ds:schemaRef ds:uri="http://purl.org/dc/elements/1.1/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cd0c4ad2-6dc7-449a-b54c-5660da08f903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8D04A9FB-B6DF-4D78-9207-5909612F48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0c4ad2-6dc7-449a-b54c-5660da08f903"/>
    <ds:schemaRef ds:uri="e3e09e67-d7cc-4e47-828f-5f2cf354dd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エントリシート</vt:lpstr>
      <vt:lpstr>エントリシート!Print_Titles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user1</cp:lastModifiedBy>
  <cp:lastPrinted>2024-07-05T08:14:17Z</cp:lastPrinted>
  <dcterms:created xsi:type="dcterms:W3CDTF">2022-09-07T23:30:05Z</dcterms:created>
  <dcterms:modified xsi:type="dcterms:W3CDTF">2024-07-05T08:14:34Z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0x010100F701793D3F31564BA84E7922FF6AFB7C</vt:lpwstr>
  </property>
  <property fmtid="{D5CDD505-2E9C-101B-9397-08002B2CF9AE}" pid="3" name="MediaServiceImageTags">
    <vt:lpwstr/>
  </property>
</Properties>
</file>